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33" i="1" l="1"/>
  <c r="A34" i="1" s="1"/>
  <c r="A35" i="1" s="1"/>
  <c r="F32" i="1"/>
  <c r="E33" i="1" s="1"/>
  <c r="F33" i="1" s="1"/>
  <c r="E34" i="1" s="1"/>
  <c r="F34" i="1" s="1"/>
  <c r="A24" i="1"/>
  <c r="A25" i="1" s="1"/>
  <c r="A26" i="1" s="1"/>
  <c r="A27" i="1" s="1"/>
  <c r="A28" i="1" s="1"/>
  <c r="F23" i="1"/>
  <c r="E24" i="1" s="1"/>
  <c r="F24" i="1" s="1"/>
  <c r="E25" i="1" l="1"/>
  <c r="F25" i="1" s="1"/>
  <c r="E26" i="1" s="1"/>
  <c r="F26" i="1" s="1"/>
  <c r="E27" i="1" s="1"/>
  <c r="F27" i="1" s="1"/>
  <c r="E35" i="1"/>
  <c r="F35" i="1" s="1"/>
  <c r="A36" i="1"/>
  <c r="A37" i="1" s="1"/>
  <c r="A38" i="1" s="1"/>
  <c r="A43" i="1"/>
  <c r="A44" i="1" s="1"/>
  <c r="A45" i="1" s="1"/>
  <c r="A46" i="1" s="1"/>
  <c r="F42" i="1"/>
  <c r="E43" i="1" s="1"/>
  <c r="F43" i="1" s="1"/>
  <c r="A4" i="1"/>
  <c r="A5" i="1" s="1"/>
  <c r="A6" i="1" s="1"/>
  <c r="A11" i="1"/>
  <c r="A12" i="1" s="1"/>
  <c r="A13" i="1" s="1"/>
  <c r="A14" i="1" s="1"/>
  <c r="A15" i="1" s="1"/>
  <c r="A16" i="1" s="1"/>
  <c r="A17" i="1" s="1"/>
  <c r="A18" i="1" s="1"/>
  <c r="A19" i="1" s="1"/>
  <c r="F10" i="1"/>
  <c r="E11" i="1" s="1"/>
  <c r="F11" i="1" s="1"/>
  <c r="F3" i="1"/>
  <c r="E4" i="1" s="1"/>
  <c r="F4" i="1" s="1"/>
  <c r="E5" i="1" s="1"/>
  <c r="F5" i="1" s="1"/>
  <c r="E12" i="1" l="1"/>
  <c r="F12" i="1" s="1"/>
  <c r="E13" i="1" s="1"/>
  <c r="F13" i="1" s="1"/>
  <c r="E44" i="1"/>
  <c r="F44" i="1" s="1"/>
  <c r="E45" i="1" s="1"/>
  <c r="F45" i="1" s="1"/>
  <c r="E46" i="1" s="1"/>
  <c r="F46" i="1" s="1"/>
  <c r="E6" i="1"/>
  <c r="F6" i="1" s="1"/>
  <c r="E28" i="1" l="1"/>
  <c r="F28" i="1" s="1"/>
  <c r="E14" i="1"/>
  <c r="F14" i="1" s="1"/>
  <c r="E36" i="1" l="1"/>
  <c r="E15" i="1" l="1"/>
  <c r="F36" i="1"/>
  <c r="E37" i="1" s="1"/>
  <c r="F37" i="1" s="1"/>
  <c r="E38" i="1" s="1"/>
  <c r="F38" i="1" s="1"/>
  <c r="F15" i="1" l="1"/>
  <c r="E16" i="1" s="1"/>
  <c r="F16" i="1" l="1"/>
  <c r="E17" i="1" s="1"/>
  <c r="F17" i="1" s="1"/>
  <c r="E18" i="1" s="1"/>
  <c r="F18" i="1" s="1"/>
  <c r="E19" i="1" s="1"/>
  <c r="F19" i="1" s="1"/>
</calcChain>
</file>

<file path=xl/sharedStrings.xml><?xml version="1.0" encoding="utf-8"?>
<sst xmlns="http://schemas.openxmlformats.org/spreadsheetml/2006/main" count="131" uniqueCount="55">
  <si>
    <t>Nº</t>
  </si>
  <si>
    <t>Denominação do Campo</t>
  </si>
  <si>
    <t>Conteúdo</t>
  </si>
  <si>
    <t>Tamanho</t>
  </si>
  <si>
    <t>Posição</t>
  </si>
  <si>
    <t>Formato</t>
  </si>
  <si>
    <t>Tipo do Registro</t>
  </si>
  <si>
    <t xml:space="preserve">“10” </t>
  </si>
  <si>
    <t>N</t>
  </si>
  <si>
    <t>CNPJ/MF</t>
  </si>
  <si>
    <t>Número de inscrição no CNPJ/MF</t>
  </si>
  <si>
    <t>Brancos</t>
  </si>
  <si>
    <t>X</t>
  </si>
  <si>
    <t>Nome da Administradora</t>
  </si>
  <si>
    <t xml:space="preserve">Nome comercial (Razão Social/denominação) </t>
  </si>
  <si>
    <t>REGISTRO TIPO 10 - MESTRE DA ADMINISTRADORA</t>
  </si>
  <si>
    <t xml:space="preserve">“50” </t>
  </si>
  <si>
    <t>Tipo de equipamento</t>
  </si>
  <si>
    <t>1 - POS; 2 - TEF; 3 - Outros</t>
  </si>
  <si>
    <t>Número de identificação do equipamento</t>
  </si>
  <si>
    <t>Número do contrato</t>
  </si>
  <si>
    <t>Número de inscrição no CNPJ/MF do estabelecimeto credenciado que opera o equipamento</t>
  </si>
  <si>
    <t>Nome comercial (Razão Social/denominação)  do estabelecimento credenciado</t>
  </si>
  <si>
    <t>Número que identifica o equipamento junto à adminstradora do cartão</t>
  </si>
  <si>
    <t>Número que identifica o contrato da administradora do cartão com a empresa/estabelecimento usuário do equipamento</t>
  </si>
  <si>
    <t>Nome do estabelecimento usuário</t>
  </si>
  <si>
    <t>REGISTRO TIPO 90 - TOTALIZAÇÃO DO ARQUIVO</t>
  </si>
  <si>
    <t xml:space="preserve">“90” </t>
  </si>
  <si>
    <t>CNPJ/MF do informante</t>
  </si>
  <si>
    <t>Total de registros</t>
  </si>
  <si>
    <t>Total de registros informados no arquivo</t>
  </si>
  <si>
    <t>Número de cadastro do estabelecimento comercial</t>
  </si>
  <si>
    <t>Número de cadastro do estabelecimento credenciado na administradora</t>
  </si>
  <si>
    <t>Data</t>
  </si>
  <si>
    <t>Data de geração do arquivo no formato AAAAMMDD</t>
  </si>
  <si>
    <t>Logradouro do estabelecimento usuário</t>
  </si>
  <si>
    <t>CEP do estabelecimento usuário</t>
  </si>
  <si>
    <t>Complemento do estabelecimento usuário</t>
  </si>
  <si>
    <t>Complemento do endereço do estabelecimento usuário</t>
  </si>
  <si>
    <t>Número do estabelecimento usuário</t>
  </si>
  <si>
    <t>Número que identifica o endereço do estabelecimento usuário</t>
  </si>
  <si>
    <t>Bairro do estabelecimento usuário</t>
  </si>
  <si>
    <t>Bairro em que se localiza o estabelecimento usuário</t>
  </si>
  <si>
    <t>Código de Endereçamento Postal do estabelecimento usuário</t>
  </si>
  <si>
    <t>REGISTRO TIPO 50 - ESTABELECIMENTO CREDENCIADO</t>
  </si>
  <si>
    <t>REGISTRO TIPO 60 - EQUIPAMENTOS</t>
  </si>
  <si>
    <t xml:space="preserve">“65” </t>
  </si>
  <si>
    <t xml:space="preserve">“60” </t>
  </si>
  <si>
    <t>Quantidade total de equipamentos do tipo 1 - POS para o estabelecimento usuário</t>
  </si>
  <si>
    <t>Quantidade total de equipamentos do tipo 2 - TEF para o estabelecimento usuário</t>
  </si>
  <si>
    <t>Quantidade total de equipamentos do tipo 3 - Outros para o estabelecimento usuário</t>
  </si>
  <si>
    <t>REGISTRO TIPO 70 - TOTAL POR ESTABELECIMENTO CREDENCIADO</t>
  </si>
  <si>
    <t>Total de equipamentos do tipo 1 - POS</t>
  </si>
  <si>
    <t>Total de equipamentos do tipo 2 - TEF</t>
  </si>
  <si>
    <t>Total de equipamentos do tipo 3 -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</si>
</sst>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164" fontId="0" fillId="0" borderId="0" xfId="1" applyNumberFormat="1" applyFont="1"/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8" workbookViewId="0">
      <selection activeCell="G17" sqref="G17"/>
    </sheetView>
  </sheetViews>
  <sheetFormatPr defaultRowHeight="15" x14ac:dyDescent="0.25"/>
  <cols>
    <col min="1" max="1" width="5.42578125" customWidth="1"/>
    <col min="2" max="2" width="26" bestFit="1" customWidth="1"/>
    <col min="3" max="3" width="54.7109375" customWidth="1"/>
    <col min="4" max="4" width="11.7109375" style="6" bestFit="1" customWidth="1"/>
    <col min="5" max="6" width="5.85546875" style="6" bestFit="1" customWidth="1"/>
    <col min="7" max="7" width="9.28515625" bestFit="1" customWidth="1"/>
  </cols>
  <sheetData>
    <row r="1" spans="1:7" x14ac:dyDescent="0.25">
      <c r="A1" s="5" t="s">
        <v>15</v>
      </c>
    </row>
    <row r="2" spans="1:7" x14ac:dyDescent="0.25">
      <c r="A2" s="1" t="s">
        <v>0</v>
      </c>
      <c r="B2" s="2" t="s">
        <v>1</v>
      </c>
      <c r="C2" s="2" t="s">
        <v>2</v>
      </c>
      <c r="D2" s="7" t="s">
        <v>3</v>
      </c>
      <c r="E2" s="10" t="s">
        <v>4</v>
      </c>
      <c r="F2" s="10"/>
      <c r="G2" s="1" t="s">
        <v>5</v>
      </c>
    </row>
    <row r="3" spans="1:7" x14ac:dyDescent="0.25">
      <c r="A3" s="3">
        <v>1</v>
      </c>
      <c r="B3" s="4" t="s">
        <v>6</v>
      </c>
      <c r="C3" s="4" t="s">
        <v>7</v>
      </c>
      <c r="D3" s="8">
        <v>2</v>
      </c>
      <c r="E3" s="8">
        <v>1</v>
      </c>
      <c r="F3" s="8">
        <f>E3+D3-1</f>
        <v>2</v>
      </c>
      <c r="G3" s="3" t="s">
        <v>8</v>
      </c>
    </row>
    <row r="4" spans="1:7" x14ac:dyDescent="0.25">
      <c r="A4" s="3">
        <f>A3+1</f>
        <v>2</v>
      </c>
      <c r="B4" s="4" t="s">
        <v>9</v>
      </c>
      <c r="C4" s="4" t="s">
        <v>10</v>
      </c>
      <c r="D4" s="8">
        <v>14</v>
      </c>
      <c r="E4" s="8">
        <f>F3+1</f>
        <v>3</v>
      </c>
      <c r="F4" s="8">
        <f>E4+D4-1</f>
        <v>16</v>
      </c>
      <c r="G4" s="3" t="s">
        <v>8</v>
      </c>
    </row>
    <row r="5" spans="1:7" x14ac:dyDescent="0.25">
      <c r="A5" s="3">
        <f>A4+1</f>
        <v>3</v>
      </c>
      <c r="B5" s="4" t="s">
        <v>13</v>
      </c>
      <c r="C5" s="4" t="s">
        <v>14</v>
      </c>
      <c r="D5" s="8">
        <v>35</v>
      </c>
      <c r="E5" s="8">
        <f t="shared" ref="E5:E6" si="0">F4+1</f>
        <v>17</v>
      </c>
      <c r="F5" s="8">
        <f t="shared" ref="F5:F6" si="1">E5+D5-1</f>
        <v>51</v>
      </c>
      <c r="G5" s="3" t="s">
        <v>12</v>
      </c>
    </row>
    <row r="6" spans="1:7" x14ac:dyDescent="0.25">
      <c r="A6" s="3">
        <f>A5+1</f>
        <v>4</v>
      </c>
      <c r="B6" s="4" t="s">
        <v>11</v>
      </c>
      <c r="C6" s="4" t="s">
        <v>11</v>
      </c>
      <c r="D6" s="8">
        <v>199</v>
      </c>
      <c r="E6" s="8">
        <f t="shared" si="0"/>
        <v>52</v>
      </c>
      <c r="F6" s="8">
        <f t="shared" si="1"/>
        <v>250</v>
      </c>
      <c r="G6" s="3" t="s">
        <v>12</v>
      </c>
    </row>
    <row r="8" spans="1:7" x14ac:dyDescent="0.25">
      <c r="A8" s="5" t="s">
        <v>44</v>
      </c>
    </row>
    <row r="9" spans="1:7" x14ac:dyDescent="0.25">
      <c r="A9" s="1" t="s">
        <v>0</v>
      </c>
      <c r="B9" s="2" t="s">
        <v>1</v>
      </c>
      <c r="C9" s="2" t="s">
        <v>2</v>
      </c>
      <c r="D9" s="7" t="s">
        <v>3</v>
      </c>
      <c r="E9" s="10" t="s">
        <v>4</v>
      </c>
      <c r="F9" s="10"/>
      <c r="G9" s="1" t="s">
        <v>5</v>
      </c>
    </row>
    <row r="10" spans="1:7" x14ac:dyDescent="0.25">
      <c r="A10" s="3">
        <v>1</v>
      </c>
      <c r="B10" s="4" t="s">
        <v>6</v>
      </c>
      <c r="C10" s="4" t="s">
        <v>16</v>
      </c>
      <c r="D10" s="8">
        <v>2</v>
      </c>
      <c r="E10" s="8">
        <v>1</v>
      </c>
      <c r="F10" s="8">
        <f>E10+D10-1</f>
        <v>2</v>
      </c>
      <c r="G10" s="3" t="s">
        <v>8</v>
      </c>
    </row>
    <row r="11" spans="1:7" ht="28.5" x14ac:dyDescent="0.25">
      <c r="A11" s="3">
        <f t="shared" ref="A11:A18" si="2">A10+1</f>
        <v>2</v>
      </c>
      <c r="B11" s="4" t="s">
        <v>9</v>
      </c>
      <c r="C11" s="4" t="s">
        <v>21</v>
      </c>
      <c r="D11" s="8">
        <v>14</v>
      </c>
      <c r="E11" s="8">
        <f>F10+1</f>
        <v>3</v>
      </c>
      <c r="F11" s="8">
        <f>E11+D11-1</f>
        <v>16</v>
      </c>
      <c r="G11" s="3" t="s">
        <v>8</v>
      </c>
    </row>
    <row r="12" spans="1:7" ht="28.5" x14ac:dyDescent="0.25">
      <c r="A12" s="3">
        <f t="shared" si="2"/>
        <v>3</v>
      </c>
      <c r="B12" s="4" t="s">
        <v>25</v>
      </c>
      <c r="C12" s="4" t="s">
        <v>22</v>
      </c>
      <c r="D12" s="8">
        <v>35</v>
      </c>
      <c r="E12" s="8">
        <f t="shared" ref="E12:E19" si="3">F11+1</f>
        <v>17</v>
      </c>
      <c r="F12" s="8">
        <f t="shared" ref="F12:F19" si="4">E12+D12-1</f>
        <v>51</v>
      </c>
      <c r="G12" s="3" t="s">
        <v>12</v>
      </c>
    </row>
    <row r="13" spans="1:7" ht="28.5" x14ac:dyDescent="0.25">
      <c r="A13" s="3">
        <f t="shared" si="2"/>
        <v>4</v>
      </c>
      <c r="B13" s="4" t="s">
        <v>35</v>
      </c>
      <c r="C13" s="4" t="s">
        <v>35</v>
      </c>
      <c r="D13" s="8">
        <v>60</v>
      </c>
      <c r="E13" s="8">
        <f t="shared" si="3"/>
        <v>52</v>
      </c>
      <c r="F13" s="8">
        <f t="shared" si="4"/>
        <v>111</v>
      </c>
      <c r="G13" s="3" t="s">
        <v>12</v>
      </c>
    </row>
    <row r="14" spans="1:7" ht="28.5" x14ac:dyDescent="0.25">
      <c r="A14" s="3">
        <f t="shared" si="2"/>
        <v>5</v>
      </c>
      <c r="B14" s="4" t="s">
        <v>37</v>
      </c>
      <c r="C14" s="4" t="s">
        <v>38</v>
      </c>
      <c r="D14" s="8">
        <v>30</v>
      </c>
      <c r="E14" s="8">
        <f t="shared" si="3"/>
        <v>112</v>
      </c>
      <c r="F14" s="8">
        <f t="shared" si="4"/>
        <v>141</v>
      </c>
      <c r="G14" s="3" t="s">
        <v>12</v>
      </c>
    </row>
    <row r="15" spans="1:7" ht="28.5" x14ac:dyDescent="0.25">
      <c r="A15" s="3">
        <f t="shared" si="2"/>
        <v>6</v>
      </c>
      <c r="B15" s="4" t="s">
        <v>39</v>
      </c>
      <c r="C15" s="4" t="s">
        <v>40</v>
      </c>
      <c r="D15" s="8">
        <v>10</v>
      </c>
      <c r="E15" s="8">
        <f t="shared" si="3"/>
        <v>142</v>
      </c>
      <c r="F15" s="8">
        <f t="shared" si="4"/>
        <v>151</v>
      </c>
      <c r="G15" s="3" t="s">
        <v>12</v>
      </c>
    </row>
    <row r="16" spans="1:7" ht="28.5" x14ac:dyDescent="0.25">
      <c r="A16" s="3">
        <f t="shared" si="2"/>
        <v>7</v>
      </c>
      <c r="B16" s="4" t="s">
        <v>41</v>
      </c>
      <c r="C16" s="4" t="s">
        <v>42</v>
      </c>
      <c r="D16" s="8">
        <v>30</v>
      </c>
      <c r="E16" s="8">
        <f t="shared" si="3"/>
        <v>152</v>
      </c>
      <c r="F16" s="8">
        <f t="shared" si="4"/>
        <v>181</v>
      </c>
      <c r="G16" s="3" t="s">
        <v>12</v>
      </c>
    </row>
    <row r="17" spans="1:7" ht="28.5" x14ac:dyDescent="0.25">
      <c r="A17" s="3">
        <f t="shared" si="2"/>
        <v>8</v>
      </c>
      <c r="B17" s="4" t="s">
        <v>36</v>
      </c>
      <c r="C17" s="4" t="s">
        <v>43</v>
      </c>
      <c r="D17" s="8">
        <v>8</v>
      </c>
      <c r="E17" s="8">
        <f t="shared" si="3"/>
        <v>182</v>
      </c>
      <c r="F17" s="8">
        <f t="shared" si="4"/>
        <v>189</v>
      </c>
      <c r="G17" s="3" t="s">
        <v>8</v>
      </c>
    </row>
    <row r="18" spans="1:7" ht="42.75" x14ac:dyDescent="0.25">
      <c r="A18" s="3">
        <f t="shared" si="2"/>
        <v>9</v>
      </c>
      <c r="B18" s="4" t="s">
        <v>31</v>
      </c>
      <c r="C18" s="4" t="s">
        <v>32</v>
      </c>
      <c r="D18" s="8">
        <v>20</v>
      </c>
      <c r="E18" s="8">
        <f t="shared" si="3"/>
        <v>190</v>
      </c>
      <c r="F18" s="8">
        <f t="shared" si="4"/>
        <v>209</v>
      </c>
      <c r="G18" s="3" t="s">
        <v>12</v>
      </c>
    </row>
    <row r="19" spans="1:7" x14ac:dyDescent="0.25">
      <c r="A19" s="3">
        <f>A18+1</f>
        <v>10</v>
      </c>
      <c r="B19" s="4" t="s">
        <v>11</v>
      </c>
      <c r="C19" s="4" t="s">
        <v>11</v>
      </c>
      <c r="D19" s="8">
        <v>41</v>
      </c>
      <c r="E19" s="8">
        <f t="shared" si="3"/>
        <v>210</v>
      </c>
      <c r="F19" s="8">
        <f t="shared" si="4"/>
        <v>250</v>
      </c>
      <c r="G19" s="3" t="s">
        <v>12</v>
      </c>
    </row>
    <row r="21" spans="1:7" x14ac:dyDescent="0.25">
      <c r="A21" s="5" t="s">
        <v>45</v>
      </c>
    </row>
    <row r="22" spans="1:7" x14ac:dyDescent="0.25">
      <c r="A22" s="1" t="s">
        <v>0</v>
      </c>
      <c r="B22" s="2" t="s">
        <v>1</v>
      </c>
      <c r="C22" s="2" t="s">
        <v>2</v>
      </c>
      <c r="D22" s="9" t="s">
        <v>3</v>
      </c>
      <c r="E22" s="10" t="s">
        <v>4</v>
      </c>
      <c r="F22" s="10"/>
      <c r="G22" s="1" t="s">
        <v>5</v>
      </c>
    </row>
    <row r="23" spans="1:7" x14ac:dyDescent="0.25">
      <c r="A23" s="3">
        <v>1</v>
      </c>
      <c r="B23" s="4" t="s">
        <v>6</v>
      </c>
      <c r="C23" s="4" t="s">
        <v>47</v>
      </c>
      <c r="D23" s="8">
        <v>2</v>
      </c>
      <c r="E23" s="8">
        <v>1</v>
      </c>
      <c r="F23" s="8">
        <f>E23+D23-1</f>
        <v>2</v>
      </c>
      <c r="G23" s="3" t="s">
        <v>8</v>
      </c>
    </row>
    <row r="24" spans="1:7" ht="28.5" x14ac:dyDescent="0.25">
      <c r="A24" s="3">
        <f t="shared" ref="A24:A27" si="5">A23+1</f>
        <v>2</v>
      </c>
      <c r="B24" s="4" t="s">
        <v>9</v>
      </c>
      <c r="C24" s="4" t="s">
        <v>21</v>
      </c>
      <c r="D24" s="8">
        <v>14</v>
      </c>
      <c r="E24" s="8">
        <f>F23+1</f>
        <v>3</v>
      </c>
      <c r="F24" s="8">
        <f>E24+D24-1</f>
        <v>16</v>
      </c>
      <c r="G24" s="3" t="s">
        <v>8</v>
      </c>
    </row>
    <row r="25" spans="1:7" x14ac:dyDescent="0.25">
      <c r="A25" s="3">
        <f t="shared" si="5"/>
        <v>3</v>
      </c>
      <c r="B25" s="4" t="s">
        <v>17</v>
      </c>
      <c r="C25" s="4" t="s">
        <v>18</v>
      </c>
      <c r="D25" s="8">
        <v>1</v>
      </c>
      <c r="E25" s="8">
        <f t="shared" ref="E25:E28" si="6">F24+1</f>
        <v>17</v>
      </c>
      <c r="F25" s="8">
        <f t="shared" ref="F25:F28" si="7">E25+D25-1</f>
        <v>17</v>
      </c>
      <c r="G25" s="3" t="s">
        <v>8</v>
      </c>
    </row>
    <row r="26" spans="1:7" ht="28.5" x14ac:dyDescent="0.25">
      <c r="A26" s="3">
        <f t="shared" si="5"/>
        <v>4</v>
      </c>
      <c r="B26" s="4" t="s">
        <v>19</v>
      </c>
      <c r="C26" s="4" t="s">
        <v>23</v>
      </c>
      <c r="D26" s="8">
        <v>30</v>
      </c>
      <c r="E26" s="8">
        <f t="shared" si="6"/>
        <v>18</v>
      </c>
      <c r="F26" s="8">
        <f t="shared" si="7"/>
        <v>47</v>
      </c>
      <c r="G26" s="3" t="s">
        <v>12</v>
      </c>
    </row>
    <row r="27" spans="1:7" ht="42.75" x14ac:dyDescent="0.25">
      <c r="A27" s="3">
        <f t="shared" si="5"/>
        <v>5</v>
      </c>
      <c r="B27" s="4" t="s">
        <v>20</v>
      </c>
      <c r="C27" s="4" t="s">
        <v>24</v>
      </c>
      <c r="D27" s="8">
        <v>30</v>
      </c>
      <c r="E27" s="8">
        <f t="shared" si="6"/>
        <v>48</v>
      </c>
      <c r="F27" s="8">
        <f t="shared" si="7"/>
        <v>77</v>
      </c>
      <c r="G27" s="3" t="s">
        <v>12</v>
      </c>
    </row>
    <row r="28" spans="1:7" x14ac:dyDescent="0.25">
      <c r="A28" s="3">
        <f>A27+1</f>
        <v>6</v>
      </c>
      <c r="B28" s="4" t="s">
        <v>11</v>
      </c>
      <c r="C28" s="4" t="s">
        <v>11</v>
      </c>
      <c r="D28" s="8">
        <v>173</v>
      </c>
      <c r="E28" s="8">
        <f t="shared" si="6"/>
        <v>78</v>
      </c>
      <c r="F28" s="8">
        <f t="shared" si="7"/>
        <v>250</v>
      </c>
      <c r="G28" s="3" t="s">
        <v>12</v>
      </c>
    </row>
    <row r="30" spans="1:7" x14ac:dyDescent="0.25">
      <c r="A30" s="5" t="s">
        <v>51</v>
      </c>
    </row>
    <row r="31" spans="1:7" x14ac:dyDescent="0.25">
      <c r="A31" s="1" t="s">
        <v>0</v>
      </c>
      <c r="B31" s="2" t="s">
        <v>1</v>
      </c>
      <c r="C31" s="2" t="s">
        <v>2</v>
      </c>
      <c r="D31" s="9" t="s">
        <v>3</v>
      </c>
      <c r="E31" s="10" t="s">
        <v>4</v>
      </c>
      <c r="F31" s="10"/>
      <c r="G31" s="1" t="s">
        <v>5</v>
      </c>
    </row>
    <row r="32" spans="1:7" x14ac:dyDescent="0.25">
      <c r="A32" s="3">
        <v>1</v>
      </c>
      <c r="B32" s="4" t="s">
        <v>6</v>
      </c>
      <c r="C32" s="4" t="s">
        <v>46</v>
      </c>
      <c r="D32" s="8">
        <v>2</v>
      </c>
      <c r="E32" s="8">
        <v>1</v>
      </c>
      <c r="F32" s="8">
        <f>E32+D32-1</f>
        <v>2</v>
      </c>
      <c r="G32" s="3" t="s">
        <v>8</v>
      </c>
    </row>
    <row r="33" spans="1:7" ht="28.5" x14ac:dyDescent="0.25">
      <c r="A33" s="3">
        <f t="shared" ref="A33:A37" si="8">A32+1</f>
        <v>2</v>
      </c>
      <c r="B33" s="4" t="s">
        <v>9</v>
      </c>
      <c r="C33" s="4" t="s">
        <v>21</v>
      </c>
      <c r="D33" s="8">
        <v>14</v>
      </c>
      <c r="E33" s="8">
        <f>F32+1</f>
        <v>3</v>
      </c>
      <c r="F33" s="8">
        <f>E33+D33-1</f>
        <v>16</v>
      </c>
      <c r="G33" s="3" t="s">
        <v>8</v>
      </c>
    </row>
    <row r="34" spans="1:7" x14ac:dyDescent="0.25">
      <c r="A34" s="3">
        <f t="shared" si="8"/>
        <v>3</v>
      </c>
      <c r="B34" s="4" t="s">
        <v>17</v>
      </c>
      <c r="C34" s="4" t="s">
        <v>18</v>
      </c>
      <c r="D34" s="8">
        <v>1</v>
      </c>
      <c r="E34" s="8">
        <f t="shared" ref="E34:E38" si="9">F33+1</f>
        <v>17</v>
      </c>
      <c r="F34" s="8">
        <f t="shared" ref="F34:F38" si="10">E34+D34-1</f>
        <v>17</v>
      </c>
      <c r="G34" s="3" t="s">
        <v>8</v>
      </c>
    </row>
    <row r="35" spans="1:7" ht="28.5" x14ac:dyDescent="0.25">
      <c r="A35" s="3">
        <f t="shared" si="8"/>
        <v>4</v>
      </c>
      <c r="B35" s="4" t="s">
        <v>52</v>
      </c>
      <c r="C35" s="4" t="s">
        <v>48</v>
      </c>
      <c r="D35" s="8">
        <v>8</v>
      </c>
      <c r="E35" s="8">
        <f t="shared" si="9"/>
        <v>18</v>
      </c>
      <c r="F35" s="8">
        <f t="shared" si="10"/>
        <v>25</v>
      </c>
      <c r="G35" s="3" t="s">
        <v>8</v>
      </c>
    </row>
    <row r="36" spans="1:7" ht="28.5" x14ac:dyDescent="0.25">
      <c r="A36" s="3">
        <f t="shared" si="8"/>
        <v>5</v>
      </c>
      <c r="B36" s="4" t="s">
        <v>53</v>
      </c>
      <c r="C36" s="4" t="s">
        <v>49</v>
      </c>
      <c r="D36" s="8">
        <v>8</v>
      </c>
      <c r="E36" s="8">
        <f t="shared" si="9"/>
        <v>26</v>
      </c>
      <c r="F36" s="8">
        <f t="shared" si="10"/>
        <v>33</v>
      </c>
      <c r="G36" s="3" t="s">
        <v>8</v>
      </c>
    </row>
    <row r="37" spans="1:7" ht="28.5" x14ac:dyDescent="0.25">
      <c r="A37" s="3">
        <f t="shared" si="8"/>
        <v>6</v>
      </c>
      <c r="B37" s="4" t="s">
        <v>54</v>
      </c>
      <c r="C37" s="4" t="s">
        <v>50</v>
      </c>
      <c r="D37" s="8">
        <v>8</v>
      </c>
      <c r="E37" s="8">
        <f t="shared" si="9"/>
        <v>34</v>
      </c>
      <c r="F37" s="8">
        <f t="shared" si="10"/>
        <v>41</v>
      </c>
      <c r="G37" s="3" t="s">
        <v>8</v>
      </c>
    </row>
    <row r="38" spans="1:7" x14ac:dyDescent="0.25">
      <c r="A38" s="3">
        <f>A37+1</f>
        <v>7</v>
      </c>
      <c r="B38" s="4" t="s">
        <v>11</v>
      </c>
      <c r="C38" s="4" t="s">
        <v>11</v>
      </c>
      <c r="D38" s="8">
        <v>209</v>
      </c>
      <c r="E38" s="8">
        <f t="shared" si="9"/>
        <v>42</v>
      </c>
      <c r="F38" s="8">
        <f t="shared" si="10"/>
        <v>250</v>
      </c>
      <c r="G38" s="3" t="s">
        <v>12</v>
      </c>
    </row>
    <row r="40" spans="1:7" x14ac:dyDescent="0.25">
      <c r="A40" s="5" t="s">
        <v>26</v>
      </c>
    </row>
    <row r="41" spans="1:7" x14ac:dyDescent="0.25">
      <c r="A41" s="1" t="s">
        <v>0</v>
      </c>
      <c r="B41" s="2" t="s">
        <v>1</v>
      </c>
      <c r="C41" s="2" t="s">
        <v>2</v>
      </c>
      <c r="D41" s="7" t="s">
        <v>3</v>
      </c>
      <c r="E41" s="10" t="s">
        <v>4</v>
      </c>
      <c r="F41" s="10"/>
      <c r="G41" s="1" t="s">
        <v>5</v>
      </c>
    </row>
    <row r="42" spans="1:7" x14ac:dyDescent="0.25">
      <c r="A42" s="3">
        <v>1</v>
      </c>
      <c r="B42" s="4" t="s">
        <v>6</v>
      </c>
      <c r="C42" s="4" t="s">
        <v>27</v>
      </c>
      <c r="D42" s="8">
        <v>2</v>
      </c>
      <c r="E42" s="8">
        <v>1</v>
      </c>
      <c r="F42" s="8">
        <f>E42+D42-1</f>
        <v>2</v>
      </c>
      <c r="G42" s="3" t="s">
        <v>8</v>
      </c>
    </row>
    <row r="43" spans="1:7" x14ac:dyDescent="0.25">
      <c r="A43" s="3">
        <f>A42+1</f>
        <v>2</v>
      </c>
      <c r="B43" s="4" t="s">
        <v>9</v>
      </c>
      <c r="C43" s="4" t="s">
        <v>28</v>
      </c>
      <c r="D43" s="8">
        <v>14</v>
      </c>
      <c r="E43" s="8">
        <f>F42+1</f>
        <v>3</v>
      </c>
      <c r="F43" s="8">
        <f>E43+D43-1</f>
        <v>16</v>
      </c>
      <c r="G43" s="3" t="s">
        <v>8</v>
      </c>
    </row>
    <row r="44" spans="1:7" x14ac:dyDescent="0.25">
      <c r="A44" s="3">
        <f>A43+1</f>
        <v>3</v>
      </c>
      <c r="B44" s="4" t="s">
        <v>33</v>
      </c>
      <c r="C44" s="4" t="s">
        <v>34</v>
      </c>
      <c r="D44" s="8">
        <v>8</v>
      </c>
      <c r="E44" s="8">
        <f t="shared" ref="E44:E46" si="11">F43+1</f>
        <v>17</v>
      </c>
      <c r="F44" s="8">
        <f t="shared" ref="F44:F46" si="12">E44+D44-1</f>
        <v>24</v>
      </c>
      <c r="G44" s="3" t="s">
        <v>12</v>
      </c>
    </row>
    <row r="45" spans="1:7" x14ac:dyDescent="0.25">
      <c r="A45" s="3">
        <f>A44+1</f>
        <v>4</v>
      </c>
      <c r="B45" s="4" t="s">
        <v>29</v>
      </c>
      <c r="C45" s="4" t="s">
        <v>30</v>
      </c>
      <c r="D45" s="8">
        <v>10</v>
      </c>
      <c r="E45" s="8">
        <f t="shared" si="11"/>
        <v>25</v>
      </c>
      <c r="F45" s="8">
        <f t="shared" si="12"/>
        <v>34</v>
      </c>
      <c r="G45" s="3" t="s">
        <v>8</v>
      </c>
    </row>
    <row r="46" spans="1:7" x14ac:dyDescent="0.25">
      <c r="A46" s="3">
        <f>A45+1</f>
        <v>5</v>
      </c>
      <c r="B46" s="4" t="s">
        <v>11</v>
      </c>
      <c r="C46" s="4" t="s">
        <v>11</v>
      </c>
      <c r="D46" s="8">
        <v>216</v>
      </c>
      <c r="E46" s="8">
        <f t="shared" si="11"/>
        <v>35</v>
      </c>
      <c r="F46" s="8">
        <f t="shared" si="12"/>
        <v>250</v>
      </c>
      <c r="G46" s="3" t="s">
        <v>12</v>
      </c>
    </row>
  </sheetData>
  <mergeCells count="5">
    <mergeCell ref="E2:F2"/>
    <mergeCell ref="E9:F9"/>
    <mergeCell ref="E41:F41"/>
    <mergeCell ref="E22:F22"/>
    <mergeCell ref="E31:F31"/>
  </mergeCells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2016-06-29T18:46:27Z</dcterms:created>
  <dcterms:modified xsi:type="dcterms:W3CDTF">2016-07-29T14:22:42Z</dcterms:modified>
</cp:coreProperties>
</file>